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3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17" i="1"/>
  <c r="C22" i="1" l="1"/>
  <c r="I22" i="1"/>
  <c r="I17" i="1"/>
  <c r="E17" i="1"/>
  <c r="C17" i="1"/>
  <c r="C12" i="1"/>
  <c r="D10" i="1"/>
  <c r="D11" i="1"/>
  <c r="D9" i="1"/>
  <c r="D12" i="1" l="1"/>
  <c r="I12" i="1" s="1"/>
</calcChain>
</file>

<file path=xl/sharedStrings.xml><?xml version="1.0" encoding="utf-8"?>
<sst xmlns="http://schemas.openxmlformats.org/spreadsheetml/2006/main" count="55" uniqueCount="23">
  <si>
    <t>APPENDIX-XII</t>
  </si>
  <si>
    <t>Committed Liabilities of the Government</t>
  </si>
  <si>
    <t>(Committed Liabilities of the State as projected in the Medium Term Fiscal Plan)</t>
  </si>
  <si>
    <t>Sl. No.</t>
  </si>
  <si>
    <t>Nature of the Liability</t>
  </si>
  <si>
    <t>Liability Amount</t>
  </si>
  <si>
    <t>Likely sources from which proposed to be met</t>
  </si>
  <si>
    <t>Likely year of discharge</t>
  </si>
  <si>
    <t>Balance Remaining</t>
  </si>
  <si>
    <t>State Own Resources</t>
  </si>
  <si>
    <t>Central Transfers</t>
  </si>
  <si>
    <t>Raising Debt (Specify)</t>
  </si>
  <si>
    <t>Interest Payment</t>
  </si>
  <si>
    <t>…</t>
  </si>
  <si>
    <t>Total</t>
  </si>
  <si>
    <t>Salaries and Wages</t>
  </si>
  <si>
    <t>Pension</t>
  </si>
  <si>
    <t>(₹ in lakh)</t>
  </si>
  <si>
    <t>2024-25</t>
  </si>
  <si>
    <t>….</t>
  </si>
  <si>
    <t>2025-26</t>
  </si>
  <si>
    <t>Liabilities discharged during the current year (2023-24)</t>
  </si>
  <si>
    <t>2026-27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</si>
</sst>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" fontId="2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Alignment="1">
      <alignment vertical="top"/>
    </xf>
    <xf numFmtId="2" fontId="2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Layout" workbookViewId="0">
      <selection activeCell="I18" sqref="I18"/>
    </sheetView>
  </sheetViews>
  <sheetFormatPr defaultColWidth="8.85546875" defaultRowHeight="15.75" x14ac:dyDescent="0.25"/>
  <cols>
    <col min="1" max="1" width="9" style="1" bestFit="1" customWidth="1"/>
    <col min="2" max="2" width="21.85546875" style="1" customWidth="1"/>
    <col min="3" max="3" width="16.42578125" style="1" customWidth="1"/>
    <col min="4" max="4" width="14.28515625" style="1" customWidth="1"/>
    <col min="5" max="5" width="14" style="1" customWidth="1"/>
    <col min="6" max="6" width="11.28515625" style="1" customWidth="1"/>
    <col min="7" max="7" width="11.7109375" style="1" customWidth="1"/>
    <col min="8" max="8" width="16.7109375" style="1" customWidth="1"/>
    <col min="9" max="9" width="15.7109375" style="1" customWidth="1"/>
    <col min="10" max="16384" width="8.85546875" style="1"/>
  </cols>
  <sheetData>
    <row r="1" spans="1:9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x14ac:dyDescent="0.25">
      <c r="A2" s="2"/>
    </row>
    <row r="3" spans="1:9" x14ac:dyDescent="0.25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16" t="s">
        <v>2</v>
      </c>
      <c r="B4" s="16"/>
      <c r="C4" s="16"/>
      <c r="D4" s="16"/>
      <c r="E4" s="16"/>
      <c r="F4" s="16"/>
      <c r="G4" s="16"/>
      <c r="H4" s="16"/>
      <c r="I4" s="16"/>
    </row>
    <row r="6" spans="1:9" x14ac:dyDescent="0.25">
      <c r="H6" s="17" t="s">
        <v>17</v>
      </c>
      <c r="I6" s="17"/>
    </row>
    <row r="7" spans="1:9" s="6" customFormat="1" ht="45.6" customHeight="1" x14ac:dyDescent="0.25">
      <c r="A7" s="19" t="s">
        <v>3</v>
      </c>
      <c r="B7" s="19" t="s">
        <v>4</v>
      </c>
      <c r="C7" s="19" t="s">
        <v>5</v>
      </c>
      <c r="D7" s="19" t="s">
        <v>6</v>
      </c>
      <c r="E7" s="19"/>
      <c r="F7" s="19"/>
      <c r="G7" s="19" t="s">
        <v>7</v>
      </c>
      <c r="H7" s="19" t="s">
        <v>21</v>
      </c>
      <c r="I7" s="19" t="s">
        <v>8</v>
      </c>
    </row>
    <row r="8" spans="1:9" s="6" customFormat="1" ht="50.45" customHeight="1" x14ac:dyDescent="0.25">
      <c r="A8" s="19"/>
      <c r="B8" s="19"/>
      <c r="C8" s="19"/>
      <c r="D8" s="5" t="s">
        <v>9</v>
      </c>
      <c r="E8" s="5" t="s">
        <v>10</v>
      </c>
      <c r="F8" s="5" t="s">
        <v>11</v>
      </c>
      <c r="G8" s="19"/>
      <c r="H8" s="19"/>
      <c r="I8" s="19"/>
    </row>
    <row r="9" spans="1:9" x14ac:dyDescent="0.25">
      <c r="A9" s="18">
        <v>1</v>
      </c>
      <c r="B9" s="18" t="s">
        <v>12</v>
      </c>
      <c r="C9" s="7">
        <v>136735.03</v>
      </c>
      <c r="D9" s="10">
        <f>C9</f>
        <v>136735.03</v>
      </c>
      <c r="E9" s="4" t="s">
        <v>13</v>
      </c>
      <c r="F9" s="4" t="s">
        <v>13</v>
      </c>
      <c r="G9" s="4" t="s">
        <v>18</v>
      </c>
      <c r="H9" s="3" t="s">
        <v>13</v>
      </c>
      <c r="I9" s="3"/>
    </row>
    <row r="10" spans="1:9" x14ac:dyDescent="0.25">
      <c r="A10" s="18"/>
      <c r="B10" s="18"/>
      <c r="C10" s="7">
        <v>155982</v>
      </c>
      <c r="D10" s="10">
        <f t="shared" ref="D10:D11" si="0">C10</f>
        <v>155982</v>
      </c>
      <c r="E10" s="4" t="s">
        <v>13</v>
      </c>
      <c r="F10" s="4" t="s">
        <v>13</v>
      </c>
      <c r="G10" s="4" t="s">
        <v>20</v>
      </c>
      <c r="H10" s="3" t="s">
        <v>13</v>
      </c>
      <c r="I10" s="3"/>
    </row>
    <row r="11" spans="1:9" x14ac:dyDescent="0.25">
      <c r="A11" s="18"/>
      <c r="B11" s="18"/>
      <c r="C11" s="7">
        <v>177938</v>
      </c>
      <c r="D11" s="10">
        <f t="shared" si="0"/>
        <v>177938</v>
      </c>
      <c r="E11" s="4" t="s">
        <v>13</v>
      </c>
      <c r="F11" s="4" t="s">
        <v>13</v>
      </c>
      <c r="G11" s="4" t="s">
        <v>22</v>
      </c>
      <c r="H11" s="3" t="s">
        <v>13</v>
      </c>
      <c r="I11" s="3"/>
    </row>
    <row r="12" spans="1:9" x14ac:dyDescent="0.25">
      <c r="A12" s="20" t="s">
        <v>14</v>
      </c>
      <c r="B12" s="20"/>
      <c r="C12" s="8">
        <f>C9+C10+C11</f>
        <v>470655.03</v>
      </c>
      <c r="D12" s="8">
        <f>D9+D10+D11</f>
        <v>470655.03</v>
      </c>
      <c r="E12" s="5" t="s">
        <v>19</v>
      </c>
      <c r="F12" s="5" t="s">
        <v>19</v>
      </c>
      <c r="G12" s="5"/>
      <c r="H12" s="7">
        <v>118382.23</v>
      </c>
      <c r="I12" s="8">
        <f>D12-H12</f>
        <v>352272.80000000005</v>
      </c>
    </row>
    <row r="13" spans="1:9" x14ac:dyDescent="0.25">
      <c r="A13" s="4"/>
      <c r="B13" s="4"/>
      <c r="C13" s="4"/>
      <c r="D13" s="11"/>
      <c r="E13" s="4"/>
      <c r="F13" s="4"/>
      <c r="G13" s="4"/>
      <c r="H13" s="4"/>
      <c r="I13" s="4"/>
    </row>
    <row r="14" spans="1:9" x14ac:dyDescent="0.25">
      <c r="A14" s="18">
        <v>2</v>
      </c>
      <c r="B14" s="18" t="s">
        <v>15</v>
      </c>
      <c r="C14" s="7">
        <v>73015.87</v>
      </c>
      <c r="D14" s="7">
        <v>73015.87</v>
      </c>
      <c r="E14" s="7">
        <v>24204</v>
      </c>
      <c r="F14" s="4" t="s">
        <v>13</v>
      </c>
      <c r="G14" s="4" t="s">
        <v>18</v>
      </c>
      <c r="H14" s="3" t="s">
        <v>13</v>
      </c>
      <c r="I14" s="3"/>
    </row>
    <row r="15" spans="1:9" x14ac:dyDescent="0.25">
      <c r="A15" s="18"/>
      <c r="B15" s="18"/>
      <c r="C15" s="7">
        <v>784682</v>
      </c>
      <c r="D15" s="7">
        <v>784682</v>
      </c>
      <c r="E15" s="13">
        <v>25995</v>
      </c>
      <c r="F15" s="4" t="s">
        <v>13</v>
      </c>
      <c r="G15" s="4" t="s">
        <v>20</v>
      </c>
      <c r="H15" s="3" t="s">
        <v>13</v>
      </c>
      <c r="I15" s="3"/>
    </row>
    <row r="16" spans="1:9" x14ac:dyDescent="0.25">
      <c r="A16" s="18"/>
      <c r="B16" s="18"/>
      <c r="C16" s="12">
        <v>848976</v>
      </c>
      <c r="D16" s="12">
        <v>848976</v>
      </c>
      <c r="E16" s="14">
        <v>27786</v>
      </c>
      <c r="F16" s="4" t="s">
        <v>13</v>
      </c>
      <c r="G16" s="4" t="s">
        <v>22</v>
      </c>
      <c r="H16" s="3" t="s">
        <v>13</v>
      </c>
      <c r="I16" s="3"/>
    </row>
    <row r="17" spans="1:9" x14ac:dyDescent="0.25">
      <c r="A17" s="20" t="s">
        <v>14</v>
      </c>
      <c r="B17" s="20"/>
      <c r="C17" s="8">
        <f>C14+C15+C16</f>
        <v>1706673.87</v>
      </c>
      <c r="D17" s="8">
        <f>D14+D15+D16</f>
        <v>1706673.87</v>
      </c>
      <c r="E17" s="8">
        <f t="shared" ref="E17" si="1">E14+E15+E16</f>
        <v>77985</v>
      </c>
      <c r="F17" s="5"/>
      <c r="G17" s="5"/>
      <c r="H17" s="10">
        <v>730930</v>
      </c>
      <c r="I17" s="8">
        <f>D17-H17</f>
        <v>975743.87000000011</v>
      </c>
    </row>
    <row r="18" spans="1:9" x14ac:dyDescent="0.25">
      <c r="A18" s="4"/>
      <c r="B18" s="4"/>
      <c r="C18" s="4"/>
      <c r="D18" s="9"/>
      <c r="E18" s="4"/>
      <c r="F18" s="4"/>
      <c r="G18" s="4"/>
      <c r="H18" s="4"/>
      <c r="I18" s="4"/>
    </row>
    <row r="19" spans="1:9" x14ac:dyDescent="0.25">
      <c r="A19" s="18">
        <v>3</v>
      </c>
      <c r="B19" s="18" t="s">
        <v>16</v>
      </c>
      <c r="C19" s="7">
        <v>355705.09</v>
      </c>
      <c r="D19" s="7">
        <v>355705.09</v>
      </c>
      <c r="E19" s="4" t="s">
        <v>13</v>
      </c>
      <c r="F19" s="4" t="s">
        <v>13</v>
      </c>
      <c r="G19" s="4" t="s">
        <v>18</v>
      </c>
      <c r="H19" s="3" t="s">
        <v>13</v>
      </c>
      <c r="I19" s="3"/>
    </row>
    <row r="20" spans="1:9" x14ac:dyDescent="0.25">
      <c r="A20" s="18"/>
      <c r="B20" s="18"/>
      <c r="C20" s="7">
        <v>421225</v>
      </c>
      <c r="D20" s="7">
        <v>421225</v>
      </c>
      <c r="E20" s="4" t="s">
        <v>13</v>
      </c>
      <c r="F20" s="4" t="s">
        <v>13</v>
      </c>
      <c r="G20" s="4" t="s">
        <v>20</v>
      </c>
      <c r="H20" s="3" t="s">
        <v>13</v>
      </c>
      <c r="I20" s="3"/>
    </row>
    <row r="21" spans="1:9" x14ac:dyDescent="0.25">
      <c r="A21" s="18"/>
      <c r="B21" s="18"/>
      <c r="C21" s="12">
        <v>498812</v>
      </c>
      <c r="D21" s="12">
        <v>498812</v>
      </c>
      <c r="E21" s="4" t="s">
        <v>13</v>
      </c>
      <c r="F21" s="4" t="s">
        <v>13</v>
      </c>
      <c r="G21" s="4" t="s">
        <v>22</v>
      </c>
      <c r="H21" s="3" t="s">
        <v>13</v>
      </c>
      <c r="I21" s="3"/>
    </row>
    <row r="22" spans="1:9" x14ac:dyDescent="0.25">
      <c r="A22" s="20" t="s">
        <v>14</v>
      </c>
      <c r="B22" s="20"/>
      <c r="C22" s="8">
        <f>C19+C20+C21</f>
        <v>1275742.0900000001</v>
      </c>
      <c r="D22" s="8">
        <f>D19+D20+D21</f>
        <v>1275742.0900000001</v>
      </c>
      <c r="E22" s="5"/>
      <c r="F22" s="5"/>
      <c r="G22" s="5"/>
      <c r="H22" s="10">
        <v>283353</v>
      </c>
      <c r="I22" s="8">
        <f>D22-H22</f>
        <v>992389.09000000008</v>
      </c>
    </row>
    <row r="24" spans="1:9" x14ac:dyDescent="0.25">
      <c r="C24" s="12"/>
    </row>
    <row r="25" spans="1:9" ht="15.75" customHeight="1" x14ac:dyDescent="0.25">
      <c r="C25" s="12"/>
      <c r="D25" s="12"/>
      <c r="E25" s="12"/>
    </row>
    <row r="26" spans="1:9" x14ac:dyDescent="0.25">
      <c r="C26" s="12"/>
      <c r="D26" s="12"/>
      <c r="E26" s="12"/>
    </row>
  </sheetData>
  <mergeCells count="20">
    <mergeCell ref="A22:B22"/>
    <mergeCell ref="A17:B17"/>
    <mergeCell ref="A19:A21"/>
    <mergeCell ref="B19:B21"/>
    <mergeCell ref="A1:I1"/>
    <mergeCell ref="A3:I3"/>
    <mergeCell ref="A4:I4"/>
    <mergeCell ref="H6:I6"/>
    <mergeCell ref="A14:A16"/>
    <mergeCell ref="B14:B16"/>
    <mergeCell ref="I7:I8"/>
    <mergeCell ref="A9:A11"/>
    <mergeCell ref="B9:B11"/>
    <mergeCell ref="A12:B12"/>
    <mergeCell ref="A7:A8"/>
    <mergeCell ref="B7:B8"/>
    <mergeCell ref="C7:C8"/>
    <mergeCell ref="D7:F7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firstPageNumber="365" orientation="landscape" useFirstPageNumber="1" r:id="rId1"/>
  <headerFooter>
    <oddHeader>&amp;C&amp;"Times New Roman,Regular"&amp;12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2025-07-15T08:07:23Z</dcterms:modified>
</cp:coreProperties>
</file>